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May" sheetId="1" r:id="rId1"/>
    <sheet name="K Tế" sheetId="2" r:id="rId2"/>
    <sheet name="KHCB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42" i="3" l="1"/>
  <c r="J23" i="2"/>
  <c r="I23" i="2"/>
  <c r="H23" i="2"/>
  <c r="G23" i="2"/>
  <c r="F23" i="2"/>
  <c r="E23" i="2"/>
  <c r="K23" i="2" s="1"/>
  <c r="K22" i="2"/>
  <c r="K21" i="2"/>
  <c r="K20" i="2"/>
  <c r="K19" i="2"/>
  <c r="K18" i="2"/>
  <c r="K17" i="2"/>
  <c r="K16" i="2"/>
  <c r="K15" i="2"/>
  <c r="K14" i="2"/>
  <c r="K13" i="2"/>
  <c r="K12" i="2"/>
  <c r="K11" i="2"/>
  <c r="E20" i="1"/>
  <c r="F20" i="1"/>
  <c r="G20" i="1"/>
  <c r="H20" i="1"/>
  <c r="I20" i="1"/>
  <c r="J20" i="1"/>
</calcChain>
</file>

<file path=xl/sharedStrings.xml><?xml version="1.0" encoding="utf-8"?>
<sst xmlns="http://schemas.openxmlformats.org/spreadsheetml/2006/main" count="269" uniqueCount="124">
  <si>
    <t xml:space="preserve">UBND THÀNH PHỐ HỒ CHÍ MINH </t>
  </si>
  <si>
    <t>CỘNG HOÀ XÃ HỘI CHỦ NGHĨA VIỆT NAM</t>
  </si>
  <si>
    <t xml:space="preserve">TRƯỜNG CAO ĐẲNG KỸ THUẬT </t>
  </si>
  <si>
    <t xml:space="preserve">Độc lập - Tự do - Hạnh phúc </t>
  </si>
  <si>
    <t>LÝ TỰ TRỌNG TP. HỒ CHÍ MINH</t>
  </si>
  <si>
    <t>Thành phố Hồ Chí Minh,  ngày              tháng   6   năm   2016</t>
  </si>
  <si>
    <t>DANH SÁCH PHÂN CÔNG COI THI  (KỲ THI CHÍNH)  HỌC KỲ 2  NĂM HỌC 2015 - 2016</t>
  </si>
  <si>
    <t>Bậc đào tạo : TRUNG CẤP CHUYÊN NGHIỆP VÀ CAO Đ8ẢNG NGHỀ   -   KHÓA 2015   +    học lại</t>
  </si>
  <si>
    <t>STT</t>
  </si>
  <si>
    <t xml:space="preserve">HỌ VÀ TÊN </t>
  </si>
  <si>
    <t>ĐƠN VỊ</t>
  </si>
  <si>
    <t>CHIỀU
THỨ BA
05/7/2016</t>
  </si>
  <si>
    <t>CHIỀU
THỨ NĂM
07/7/2016</t>
  </si>
  <si>
    <t>SÁNG
THỨ BẢY
09/7/2016</t>
  </si>
  <si>
    <t>SÁNG
THỨ  HAI
11/7/2016</t>
  </si>
  <si>
    <t>SÁNG
THỨ TƯ
13/7/2016</t>
  </si>
  <si>
    <t>SÁNG
THỨ SÁU
15/7/2016</t>
  </si>
  <si>
    <t>Đ-ĐT</t>
  </si>
  <si>
    <t>Đ. LẠNH</t>
  </si>
  <si>
    <t xml:space="preserve">CƠ KHÍ </t>
  </si>
  <si>
    <t xml:space="preserve">Đ LỰC </t>
  </si>
  <si>
    <t xml:space="preserve">CN MAY </t>
  </si>
  <si>
    <t>CNTT</t>
  </si>
  <si>
    <t xml:space="preserve">KHCB </t>
  </si>
  <si>
    <t xml:space="preserve">LLCT </t>
  </si>
  <si>
    <t>KINH TẾ</t>
  </si>
  <si>
    <t xml:space="preserve">Chế Vân </t>
  </si>
  <si>
    <t>Cầm</t>
  </si>
  <si>
    <t>x</t>
  </si>
  <si>
    <t>Nguyễn Bạch Cẩm</t>
  </si>
  <si>
    <t>Dung</t>
  </si>
  <si>
    <t>Nguyễn Thị</t>
  </si>
  <si>
    <t>Hiền</t>
  </si>
  <si>
    <t>Nguyễn Ngọc</t>
  </si>
  <si>
    <t>Thọ</t>
  </si>
  <si>
    <t>Bùi Thị Ngọc</t>
  </si>
  <si>
    <t>Sương</t>
  </si>
  <si>
    <t xml:space="preserve">Lâm Thị Phương </t>
  </si>
  <si>
    <t>Thùy</t>
  </si>
  <si>
    <t>Thành phố Hồ Chí Minh,  ngày 10 tháng   6   năm   2016</t>
  </si>
  <si>
    <t>Bậc đào tạo : CAO ĐẲNG CHUYÊN NGHIỆP   -   KHÓA 2015   +    học lại</t>
  </si>
  <si>
    <t>Ghi chú</t>
  </si>
  <si>
    <t>Trịnh Hoàng</t>
  </si>
  <si>
    <t>HIỆP</t>
  </si>
  <si>
    <t>Phạm Quỳnh</t>
  </si>
  <si>
    <t>NHƯ</t>
  </si>
  <si>
    <t>Phạm Thị Gia</t>
  </si>
  <si>
    <t>TÂM</t>
  </si>
  <si>
    <t>Đào Anh</t>
  </si>
  <si>
    <t>TUẤN</t>
  </si>
  <si>
    <t>Bùi Ánh</t>
  </si>
  <si>
    <t>TUYẾT</t>
  </si>
  <si>
    <t>Lê Thị Thu</t>
  </si>
  <si>
    <t>THẢO</t>
  </si>
  <si>
    <t>Lê Xuân</t>
  </si>
  <si>
    <t>THỦY</t>
  </si>
  <si>
    <t>Lưu Thị</t>
  </si>
  <si>
    <t>THÚY</t>
  </si>
  <si>
    <t>Võ Thị Kim</t>
  </si>
  <si>
    <t>THƯ</t>
  </si>
  <si>
    <t>Lữ Xuân</t>
  </si>
  <si>
    <t>TRANG</t>
  </si>
  <si>
    <t>Phan Thị Huyền</t>
  </si>
  <si>
    <t>Tổng số GV yêu cầu</t>
  </si>
  <si>
    <t>Tổng số GV phân công</t>
  </si>
  <si>
    <t>Tổng cộng danh sách có 11 GV.</t>
  </si>
  <si>
    <r>
      <rPr>
        <b/>
        <u/>
        <sz val="14"/>
        <rFont val="Times New Roman"/>
        <family val="1"/>
      </rPr>
      <t>Ghi chú</t>
    </r>
    <r>
      <rPr>
        <b/>
        <sz val="14"/>
        <rFont val="Times New Roman"/>
        <family val="1"/>
      </rPr>
      <t>:</t>
    </r>
  </si>
  <si>
    <t xml:space="preserve">Buổi sáng : </t>
  </si>
  <si>
    <t>Có mặt tại Hội trường B lúc 7h00</t>
  </si>
  <si>
    <t xml:space="preserve">Buổi chiều : </t>
  </si>
  <si>
    <t>Giờ thi chính thức 13h (các GV có mặt lúc 12h30)</t>
  </si>
  <si>
    <t>Giờ thi chính thức 15h (các GV có mặt lúc 14h30)</t>
  </si>
  <si>
    <t>Thời gian phân bổ các Ca và phòng coi thi, phòng Khảo Thí &amp; ĐBCL sẽ thông báo lịch cụ thể sau!</t>
  </si>
  <si>
    <t>TRƯỞNG KHOA</t>
  </si>
  <si>
    <t>TS Nguyễn Trọng Nghĩa</t>
  </si>
  <si>
    <t>Lê Văn</t>
  </si>
  <si>
    <t>Bình</t>
  </si>
  <si>
    <t>X</t>
  </si>
  <si>
    <t>Nguyễn Phương</t>
  </si>
  <si>
    <t>Hà</t>
  </si>
  <si>
    <t>Nguyễn Huỳnh Mai</t>
  </si>
  <si>
    <t>Hạnh</t>
  </si>
  <si>
    <t xml:space="preserve">Nguyễn Thị Huyền </t>
  </si>
  <si>
    <t>Nga</t>
  </si>
  <si>
    <t>Trịnh Khắc</t>
  </si>
  <si>
    <t>Vũ</t>
  </si>
  <si>
    <t>Cao Đình Trung</t>
  </si>
  <si>
    <t>Hậu</t>
  </si>
  <si>
    <t xml:space="preserve">Đặng Thị Kiến </t>
  </si>
  <si>
    <t>Trúc</t>
  </si>
  <si>
    <t>Nguyễn Thanh</t>
  </si>
  <si>
    <t>Tú</t>
  </si>
  <si>
    <t xml:space="preserve">Trương Thị </t>
  </si>
  <si>
    <t>Hồng</t>
  </si>
  <si>
    <t>Vương Thanh</t>
  </si>
  <si>
    <t>Thủy</t>
  </si>
  <si>
    <t>Lê Nguyễn Mỹ</t>
  </si>
  <si>
    <t>Trâm</t>
  </si>
  <si>
    <t>Nguyễn Thị Bảo</t>
  </si>
  <si>
    <t>Trân</t>
  </si>
  <si>
    <t>Nguyễn Thị Thanh</t>
  </si>
  <si>
    <t>Trần Bạch</t>
  </si>
  <si>
    <t>Tuyết</t>
  </si>
  <si>
    <t>Trương Thị Minh</t>
  </si>
  <si>
    <t xml:space="preserve">Võ Thị Hồng </t>
  </si>
  <si>
    <t>Lan</t>
  </si>
  <si>
    <t>Nguyễn Thị Thu</t>
  </si>
  <si>
    <t>Tâm</t>
  </si>
  <si>
    <t>Đinh Trần Phương</t>
  </si>
  <si>
    <t>Thảo</t>
  </si>
  <si>
    <t>Phạm Thị Thu</t>
  </si>
  <si>
    <t>Nguyễn Thị Cẩm</t>
  </si>
  <si>
    <t>Thạch</t>
  </si>
  <si>
    <t xml:space="preserve">Nguyễn Thị </t>
  </si>
  <si>
    <t>Nguyễn Văn</t>
  </si>
  <si>
    <t>Dương Đức</t>
  </si>
  <si>
    <t>Kiên</t>
  </si>
  <si>
    <t>Hà Như</t>
  </si>
  <si>
    <t>Mai</t>
  </si>
  <si>
    <t xml:space="preserve">Cao Thị </t>
  </si>
  <si>
    <t xml:space="preserve">Trần Thanh </t>
  </si>
  <si>
    <t>Đông</t>
  </si>
  <si>
    <t xml:space="preserve">Tổng cộng danh sách có  </t>
  </si>
  <si>
    <t>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</si>
</sst>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Times New Roman"/>
      <family val="2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u/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6"/>
      <color indexed="10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</font>
    <font>
      <b/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name val="Arial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/>
    <xf numFmtId="0" fontId="21" fillId="0" borderId="0"/>
    <xf numFmtId="0" fontId="22" fillId="0" borderId="0"/>
  </cellStyleXfs>
  <cellXfs count="109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left" vertical="center"/>
    </xf>
    <xf numFmtId="0" fontId="2" fillId="4" borderId="1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 wrapText="1"/>
    </xf>
    <xf numFmtId="49" fontId="11" fillId="5" borderId="13" xfId="0" applyNumberFormat="1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justify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left" wrapText="1"/>
    </xf>
    <xf numFmtId="0" fontId="17" fillId="0" borderId="0" xfId="0" applyFont="1" applyBorder="1" applyAlignment="1">
      <alignment horizontal="center" wrapText="1"/>
    </xf>
    <xf numFmtId="0" fontId="4" fillId="0" borderId="0" xfId="0" applyFont="1"/>
    <xf numFmtId="0" fontId="2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8" fillId="0" borderId="0" xfId="0" applyFont="1" applyAlignment="1">
      <alignment horizontal="right"/>
    </xf>
    <xf numFmtId="0" fontId="19" fillId="0" borderId="0" xfId="0" applyFont="1" applyBorder="1" applyAlignment="1">
      <alignment horizontal="left" wrapText="1"/>
    </xf>
    <xf numFmtId="0" fontId="10" fillId="0" borderId="0" xfId="0" applyFont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22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center" wrapText="1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left" wrapText="1"/>
    </xf>
    <xf numFmtId="0" fontId="1" fillId="4" borderId="9" xfId="2" applyFont="1" applyFill="1" applyBorder="1" applyAlignment="1">
      <alignment horizontal="left" vertical="center"/>
    </xf>
    <xf numFmtId="0" fontId="2" fillId="4" borderId="10" xfId="2" applyFont="1" applyFill="1" applyBorder="1" applyAlignment="1">
      <alignment vertical="center"/>
    </xf>
    <xf numFmtId="0" fontId="1" fillId="4" borderId="9" xfId="2" applyFont="1" applyFill="1" applyBorder="1" applyAlignment="1">
      <alignment horizontal="left" vertical="center" wrapText="1"/>
    </xf>
    <xf numFmtId="0" fontId="2" fillId="4" borderId="12" xfId="2" applyFont="1" applyFill="1" applyBorder="1" applyAlignment="1">
      <alignment vertical="center" wrapText="1"/>
    </xf>
    <xf numFmtId="0" fontId="1" fillId="4" borderId="8" xfId="2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center" vertical="center"/>
    </xf>
    <xf numFmtId="0" fontId="1" fillId="4" borderId="14" xfId="2" applyFont="1" applyFill="1" applyBorder="1" applyAlignment="1">
      <alignment horizontal="left" vertical="center"/>
    </xf>
    <xf numFmtId="0" fontId="2" fillId="4" borderId="15" xfId="2" applyFont="1" applyFill="1" applyBorder="1" applyAlignment="1">
      <alignment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685800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457325" y="733425"/>
          <a:ext cx="181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800100</xdr:colOff>
      <xdr:row>2</xdr:row>
      <xdr:rowOff>85725</xdr:rowOff>
    </xdr:from>
    <xdr:to>
      <xdr:col>8</xdr:col>
      <xdr:colOff>619125</xdr:colOff>
      <xdr:row>2</xdr:row>
      <xdr:rowOff>85725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134600" y="542925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685800</xdr:colOff>
      <xdr:row>3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457325" y="733425"/>
          <a:ext cx="181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800100</xdr:colOff>
      <xdr:row>2</xdr:row>
      <xdr:rowOff>85725</xdr:rowOff>
    </xdr:from>
    <xdr:to>
      <xdr:col>8</xdr:col>
      <xdr:colOff>619125</xdr:colOff>
      <xdr:row>2</xdr:row>
      <xdr:rowOff>85725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134600" y="542925"/>
          <a:ext cx="1333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G32" sqref="G32"/>
    </sheetView>
  </sheetViews>
  <sheetFormatPr defaultRowHeight="15.75" x14ac:dyDescent="0.25"/>
  <cols>
    <col min="1" max="1" width="5.75" bestFit="1" customWidth="1"/>
    <col min="2" max="2" width="18.875" bestFit="1" customWidth="1"/>
    <col min="3" max="3" width="7.75" bestFit="1" customWidth="1"/>
    <col min="4" max="4" width="9.625" bestFit="1" customWidth="1"/>
    <col min="5" max="5" width="12.25" bestFit="1" customWidth="1"/>
    <col min="6" max="6" width="13.75" bestFit="1" customWidth="1"/>
    <col min="7" max="7" width="13.25" bestFit="1" customWidth="1"/>
    <col min="8" max="8" width="12.875" bestFit="1" customWidth="1"/>
    <col min="9" max="9" width="12.25" bestFit="1" customWidth="1"/>
    <col min="10" max="10" width="12.75" bestFit="1" customWidth="1"/>
  </cols>
  <sheetData>
    <row r="1" spans="1:10" ht="18.75" customHeight="1" x14ac:dyDescent="0.3">
      <c r="A1" s="79" t="s">
        <v>0</v>
      </c>
      <c r="B1" s="79"/>
      <c r="C1" s="79"/>
      <c r="D1" s="79"/>
      <c r="E1" s="1"/>
      <c r="F1" s="1"/>
      <c r="G1" s="80" t="s">
        <v>1</v>
      </c>
      <c r="H1" s="80"/>
      <c r="I1" s="80"/>
      <c r="J1" s="80"/>
    </row>
    <row r="2" spans="1:10" ht="37.5" customHeight="1" x14ac:dyDescent="0.3">
      <c r="A2" s="80" t="s">
        <v>2</v>
      </c>
      <c r="B2" s="80"/>
      <c r="C2" s="80"/>
      <c r="D2" s="80"/>
      <c r="E2" s="2"/>
      <c r="F2" s="2"/>
      <c r="G2" s="80" t="s">
        <v>3</v>
      </c>
      <c r="H2" s="80"/>
      <c r="I2" s="80"/>
      <c r="J2" s="80"/>
    </row>
    <row r="3" spans="1:10" ht="18.75" customHeight="1" x14ac:dyDescent="0.3">
      <c r="A3" s="80" t="s">
        <v>4</v>
      </c>
      <c r="B3" s="80"/>
      <c r="C3" s="80"/>
      <c r="D3" s="80"/>
      <c r="E3" s="2"/>
      <c r="F3" s="2"/>
      <c r="G3" s="2"/>
      <c r="H3" s="3"/>
      <c r="I3" s="3"/>
      <c r="J3" s="3"/>
    </row>
    <row r="4" spans="1:10" ht="18.75" customHeight="1" x14ac:dyDescent="0.25">
      <c r="A4" s="81"/>
      <c r="B4" s="81"/>
      <c r="C4" s="81"/>
      <c r="D4" s="81"/>
      <c r="E4" s="81"/>
      <c r="F4" s="81"/>
      <c r="G4" s="81"/>
      <c r="H4" s="81"/>
      <c r="I4" s="4"/>
      <c r="J4" s="4"/>
    </row>
    <row r="5" spans="1:10" ht="22.5" customHeight="1" x14ac:dyDescent="0.3">
      <c r="A5" s="4"/>
      <c r="B5" s="5"/>
      <c r="C5" s="6"/>
      <c r="D5" s="4"/>
      <c r="E5" s="4"/>
      <c r="F5" s="4"/>
      <c r="G5" s="70" t="s">
        <v>5</v>
      </c>
      <c r="H5" s="70"/>
      <c r="I5" s="70"/>
      <c r="J5" s="70"/>
    </row>
    <row r="6" spans="1:10" ht="20.25" customHeight="1" x14ac:dyDescent="0.25">
      <c r="A6" s="71" t="s">
        <v>6</v>
      </c>
      <c r="B6" s="71"/>
      <c r="C6" s="71"/>
      <c r="D6" s="71"/>
      <c r="E6" s="71"/>
      <c r="F6" s="71"/>
      <c r="G6" s="71"/>
      <c r="H6" s="71"/>
      <c r="I6" s="71"/>
      <c r="J6" s="71"/>
    </row>
    <row r="7" spans="1:10" ht="22.5" customHeight="1" x14ac:dyDescent="0.25">
      <c r="A7" s="72" t="s">
        <v>7</v>
      </c>
      <c r="B7" s="72"/>
      <c r="C7" s="72"/>
      <c r="D7" s="72"/>
      <c r="E7" s="72"/>
      <c r="F7" s="72"/>
      <c r="G7" s="72"/>
      <c r="H7" s="72"/>
      <c r="I7" s="72"/>
      <c r="J7" s="72"/>
    </row>
    <row r="8" spans="1:10" ht="22.5" customHeight="1" x14ac:dyDescent="0.25">
      <c r="A8" s="7"/>
      <c r="B8" s="7"/>
      <c r="C8" s="8"/>
      <c r="D8" s="7"/>
      <c r="E8" s="7"/>
      <c r="F8" s="7"/>
      <c r="G8" s="7"/>
      <c r="H8" s="7"/>
      <c r="I8" s="7"/>
      <c r="J8" s="7"/>
    </row>
    <row r="9" spans="1:10" ht="15.75" customHeight="1" x14ac:dyDescent="0.25">
      <c r="A9" s="73" t="s">
        <v>8</v>
      </c>
      <c r="B9" s="75" t="s">
        <v>9</v>
      </c>
      <c r="C9" s="76"/>
      <c r="D9" s="73" t="s">
        <v>10</v>
      </c>
      <c r="E9" s="68" t="s">
        <v>11</v>
      </c>
      <c r="F9" s="68" t="s">
        <v>12</v>
      </c>
      <c r="G9" s="68" t="s">
        <v>13</v>
      </c>
      <c r="H9" s="68" t="s">
        <v>14</v>
      </c>
      <c r="I9" s="68" t="s">
        <v>15</v>
      </c>
      <c r="J9" s="68" t="s">
        <v>16</v>
      </c>
    </row>
    <row r="10" spans="1:10" ht="15.75" customHeight="1" x14ac:dyDescent="0.25">
      <c r="A10" s="74"/>
      <c r="B10" s="77"/>
      <c r="C10" s="78"/>
      <c r="D10" s="74"/>
      <c r="E10" s="69"/>
      <c r="F10" s="69"/>
      <c r="G10" s="69"/>
      <c r="H10" s="69"/>
      <c r="I10" s="69"/>
      <c r="J10" s="69"/>
    </row>
    <row r="11" spans="1:10" ht="22.5" x14ac:dyDescent="0.25">
      <c r="A11" s="9"/>
      <c r="B11" s="10"/>
      <c r="C11" s="11"/>
      <c r="D11" s="12" t="s">
        <v>17</v>
      </c>
      <c r="E11" s="13">
        <v>5</v>
      </c>
      <c r="F11" s="13">
        <v>4</v>
      </c>
      <c r="G11" s="13"/>
      <c r="H11" s="13">
        <v>3</v>
      </c>
      <c r="I11" s="13">
        <v>3</v>
      </c>
      <c r="J11" s="13"/>
    </row>
    <row r="12" spans="1:10" ht="22.5" x14ac:dyDescent="0.25">
      <c r="A12" s="9"/>
      <c r="B12" s="10"/>
      <c r="C12" s="11"/>
      <c r="D12" s="12" t="s">
        <v>18</v>
      </c>
      <c r="E12" s="13">
        <v>5</v>
      </c>
      <c r="F12" s="13">
        <v>4</v>
      </c>
      <c r="G12" s="13"/>
      <c r="H12" s="13">
        <v>3</v>
      </c>
      <c r="I12" s="13">
        <v>3</v>
      </c>
      <c r="J12" s="13"/>
    </row>
    <row r="13" spans="1:10" ht="22.5" x14ac:dyDescent="0.25">
      <c r="A13" s="9"/>
      <c r="B13" s="10"/>
      <c r="C13" s="11"/>
      <c r="D13" s="12" t="s">
        <v>19</v>
      </c>
      <c r="E13" s="13"/>
      <c r="F13" s="13"/>
      <c r="G13" s="13"/>
      <c r="H13" s="13"/>
      <c r="I13" s="13"/>
      <c r="J13" s="13">
        <v>8</v>
      </c>
    </row>
    <row r="14" spans="1:10" ht="22.5" x14ac:dyDescent="0.25">
      <c r="A14" s="9"/>
      <c r="B14" s="10"/>
      <c r="C14" s="11"/>
      <c r="D14" s="12" t="s">
        <v>20</v>
      </c>
      <c r="E14" s="13">
        <v>5</v>
      </c>
      <c r="F14" s="13">
        <v>4</v>
      </c>
      <c r="G14" s="13"/>
      <c r="H14" s="13">
        <v>3</v>
      </c>
      <c r="I14" s="13">
        <v>3</v>
      </c>
      <c r="J14" s="13"/>
    </row>
    <row r="15" spans="1:10" ht="22.5" x14ac:dyDescent="0.25">
      <c r="A15" s="9"/>
      <c r="B15" s="10"/>
      <c r="C15" s="11"/>
      <c r="D15" s="12" t="s">
        <v>21</v>
      </c>
      <c r="E15" s="13">
        <v>3</v>
      </c>
      <c r="F15" s="13">
        <v>2</v>
      </c>
      <c r="G15" s="13"/>
      <c r="H15" s="13">
        <v>3</v>
      </c>
      <c r="I15" s="13"/>
      <c r="J15" s="13">
        <v>2</v>
      </c>
    </row>
    <row r="16" spans="1:10" ht="22.5" x14ac:dyDescent="0.25">
      <c r="A16" s="9"/>
      <c r="B16" s="10"/>
      <c r="C16" s="11"/>
      <c r="D16" s="12" t="s">
        <v>22</v>
      </c>
      <c r="E16" s="13"/>
      <c r="F16" s="13"/>
      <c r="G16" s="13">
        <v>4</v>
      </c>
      <c r="H16" s="13"/>
      <c r="I16" s="13"/>
      <c r="J16" s="13"/>
    </row>
    <row r="17" spans="1:10" ht="22.5" x14ac:dyDescent="0.25">
      <c r="A17" s="9"/>
      <c r="B17" s="10"/>
      <c r="C17" s="11"/>
      <c r="D17" s="12" t="s">
        <v>23</v>
      </c>
      <c r="E17" s="14">
        <v>10</v>
      </c>
      <c r="F17" s="14">
        <v>12</v>
      </c>
      <c r="G17" s="14"/>
      <c r="H17" s="14">
        <v>15</v>
      </c>
      <c r="I17" s="14">
        <v>15</v>
      </c>
      <c r="J17" s="14">
        <v>5</v>
      </c>
    </row>
    <row r="18" spans="1:10" ht="22.5" x14ac:dyDescent="0.25">
      <c r="A18" s="9"/>
      <c r="B18" s="15"/>
      <c r="C18" s="16"/>
      <c r="D18" s="17" t="s">
        <v>24</v>
      </c>
      <c r="E18" s="14">
        <v>9</v>
      </c>
      <c r="F18" s="14">
        <v>6</v>
      </c>
      <c r="G18" s="14"/>
      <c r="H18" s="14">
        <v>6</v>
      </c>
      <c r="I18" s="14">
        <v>8</v>
      </c>
      <c r="J18" s="14">
        <v>5</v>
      </c>
    </row>
    <row r="19" spans="1:10" ht="22.5" x14ac:dyDescent="0.25">
      <c r="A19" s="9"/>
      <c r="B19" s="10"/>
      <c r="C19" s="11"/>
      <c r="D19" s="12" t="s">
        <v>25</v>
      </c>
      <c r="E19" s="14">
        <v>5</v>
      </c>
      <c r="F19" s="14">
        <v>4</v>
      </c>
      <c r="G19" s="14">
        <v>3</v>
      </c>
      <c r="H19" s="14">
        <v>4</v>
      </c>
      <c r="I19" s="14">
        <v>5</v>
      </c>
      <c r="J19" s="14">
        <v>2</v>
      </c>
    </row>
    <row r="20" spans="1:10" ht="20.25" x14ac:dyDescent="0.25">
      <c r="A20" s="18">
        <v>1</v>
      </c>
      <c r="B20" s="19"/>
      <c r="C20" s="20"/>
      <c r="D20" s="21"/>
      <c r="E20" s="22">
        <f t="shared" ref="E20:J20" si="0">SUM(E11:E19)</f>
        <v>42</v>
      </c>
      <c r="F20" s="22">
        <f t="shared" si="0"/>
        <v>36</v>
      </c>
      <c r="G20" s="22">
        <f t="shared" si="0"/>
        <v>7</v>
      </c>
      <c r="H20" s="22">
        <f t="shared" si="0"/>
        <v>37</v>
      </c>
      <c r="I20" s="22">
        <f t="shared" si="0"/>
        <v>37</v>
      </c>
      <c r="J20" s="22">
        <f t="shared" si="0"/>
        <v>22</v>
      </c>
    </row>
    <row r="22" spans="1:10" ht="18.75" x14ac:dyDescent="0.25">
      <c r="A22" s="105"/>
      <c r="B22" s="107" t="s">
        <v>26</v>
      </c>
      <c r="C22" s="108" t="s">
        <v>27</v>
      </c>
      <c r="D22" s="106"/>
      <c r="E22" s="106"/>
      <c r="F22" s="106" t="s">
        <v>28</v>
      </c>
      <c r="G22" s="106"/>
      <c r="H22" s="106" t="s">
        <v>28</v>
      </c>
      <c r="I22" s="106"/>
      <c r="J22" s="106"/>
    </row>
    <row r="23" spans="1:10" ht="18.75" x14ac:dyDescent="0.25">
      <c r="A23" s="105"/>
      <c r="B23" s="101" t="s">
        <v>29</v>
      </c>
      <c r="C23" s="102" t="s">
        <v>30</v>
      </c>
      <c r="D23" s="106"/>
      <c r="E23" s="106" t="s">
        <v>28</v>
      </c>
      <c r="F23" s="106"/>
      <c r="G23" s="106"/>
      <c r="H23" s="106" t="s">
        <v>28</v>
      </c>
      <c r="I23" s="106"/>
      <c r="J23" s="106"/>
    </row>
    <row r="24" spans="1:10" ht="18.75" x14ac:dyDescent="0.25">
      <c r="A24" s="105"/>
      <c r="B24" s="103" t="s">
        <v>31</v>
      </c>
      <c r="C24" s="104" t="s">
        <v>32</v>
      </c>
      <c r="D24" s="106"/>
      <c r="E24" s="106"/>
      <c r="F24" s="106" t="s">
        <v>28</v>
      </c>
      <c r="G24" s="106"/>
      <c r="H24" s="106"/>
      <c r="I24" s="106"/>
      <c r="J24" s="106"/>
    </row>
    <row r="25" spans="1:10" ht="18.75" x14ac:dyDescent="0.25">
      <c r="A25" s="105"/>
      <c r="B25" s="101" t="s">
        <v>33</v>
      </c>
      <c r="C25" s="102" t="s">
        <v>34</v>
      </c>
      <c r="D25" s="106"/>
      <c r="E25" s="106" t="s">
        <v>28</v>
      </c>
      <c r="F25" s="106"/>
      <c r="G25" s="106"/>
      <c r="H25" s="106"/>
      <c r="I25" s="106"/>
      <c r="J25" s="106" t="s">
        <v>28</v>
      </c>
    </row>
    <row r="26" spans="1:10" ht="18.75" x14ac:dyDescent="0.25">
      <c r="A26" s="105"/>
      <c r="B26" s="101" t="s">
        <v>35</v>
      </c>
      <c r="C26" s="102" t="s">
        <v>36</v>
      </c>
      <c r="D26" s="106"/>
      <c r="E26" s="106" t="s">
        <v>28</v>
      </c>
      <c r="F26" s="106"/>
      <c r="G26" s="106"/>
      <c r="H26" s="106"/>
      <c r="I26" s="106"/>
      <c r="J26" s="106"/>
    </row>
    <row r="27" spans="1:10" ht="18.75" x14ac:dyDescent="0.25">
      <c r="A27" s="105"/>
      <c r="B27" s="101" t="s">
        <v>37</v>
      </c>
      <c r="C27" s="102" t="s">
        <v>38</v>
      </c>
      <c r="D27" s="106"/>
      <c r="E27" s="106"/>
      <c r="F27" s="106"/>
      <c r="G27" s="106"/>
      <c r="H27" s="106" t="s">
        <v>28</v>
      </c>
      <c r="I27" s="106"/>
      <c r="J27" s="106" t="s">
        <v>28</v>
      </c>
    </row>
  </sheetData>
  <mergeCells count="18">
    <mergeCell ref="A4:H4"/>
    <mergeCell ref="A1:D1"/>
    <mergeCell ref="G1:J1"/>
    <mergeCell ref="A2:D2"/>
    <mergeCell ref="G2:J2"/>
    <mergeCell ref="A3:D3"/>
    <mergeCell ref="I9:I10"/>
    <mergeCell ref="J9:J10"/>
    <mergeCell ref="G5:J5"/>
    <mergeCell ref="A6:J6"/>
    <mergeCell ref="A7:J7"/>
    <mergeCell ref="A9:A10"/>
    <mergeCell ref="B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activeCell="F19" sqref="F19"/>
    </sheetView>
  </sheetViews>
  <sheetFormatPr defaultRowHeight="15.75" x14ac:dyDescent="0.25"/>
  <cols>
    <col min="1" max="1" width="5.75" bestFit="1" customWidth="1"/>
    <col min="2" max="2" width="26.625" customWidth="1"/>
    <col min="3" max="3" width="12.25" customWidth="1"/>
    <col min="4" max="4" width="9.625" bestFit="1" customWidth="1"/>
    <col min="5" max="5" width="12.25" bestFit="1" customWidth="1"/>
    <col min="6" max="6" width="13.75" bestFit="1" customWidth="1"/>
    <col min="7" max="7" width="13.25" bestFit="1" customWidth="1"/>
    <col min="8" max="8" width="15.25" customWidth="1"/>
    <col min="9" max="9" width="12.25" bestFit="1" customWidth="1"/>
    <col min="10" max="10" width="12.75" bestFit="1" customWidth="1"/>
    <col min="11" max="11" width="7.25" bestFit="1" customWidth="1"/>
  </cols>
  <sheetData>
    <row r="1" spans="1:11" ht="18.75" x14ac:dyDescent="0.3">
      <c r="A1" s="79" t="s">
        <v>0</v>
      </c>
      <c r="B1" s="79"/>
      <c r="C1" s="79"/>
      <c r="D1" s="79"/>
      <c r="E1" s="1"/>
      <c r="F1" s="1"/>
      <c r="G1" s="80" t="s">
        <v>1</v>
      </c>
      <c r="H1" s="80"/>
      <c r="I1" s="80"/>
      <c r="J1" s="2"/>
      <c r="K1" s="2"/>
    </row>
    <row r="2" spans="1:11" ht="18.75" x14ac:dyDescent="0.3">
      <c r="A2" s="80" t="s">
        <v>2</v>
      </c>
      <c r="B2" s="80"/>
      <c r="C2" s="80"/>
      <c r="D2" s="80"/>
      <c r="E2" s="2"/>
      <c r="F2" s="2"/>
      <c r="G2" s="89" t="s">
        <v>3</v>
      </c>
      <c r="H2" s="80"/>
      <c r="I2" s="80"/>
      <c r="J2" s="2"/>
      <c r="K2" s="2"/>
    </row>
    <row r="3" spans="1:11" ht="18.75" x14ac:dyDescent="0.3">
      <c r="A3" s="89" t="s">
        <v>4</v>
      </c>
      <c r="B3" s="80"/>
      <c r="C3" s="80"/>
      <c r="D3" s="80"/>
      <c r="E3" s="2"/>
      <c r="F3" s="2"/>
      <c r="G3" s="2"/>
      <c r="H3" s="3"/>
      <c r="I3" s="3"/>
      <c r="J3" s="3"/>
      <c r="K3" s="3"/>
    </row>
    <row r="4" spans="1:11" ht="18.75" x14ac:dyDescent="0.3">
      <c r="A4" s="4"/>
      <c r="B4" s="5"/>
      <c r="C4" s="6"/>
      <c r="D4" s="4"/>
      <c r="E4" s="4"/>
      <c r="F4" s="4"/>
      <c r="G4" s="4"/>
      <c r="H4" s="28" t="s">
        <v>39</v>
      </c>
      <c r="I4" s="28"/>
      <c r="J4" s="29"/>
      <c r="K4" s="29"/>
    </row>
    <row r="5" spans="1:11" ht="18.75" x14ac:dyDescent="0.25">
      <c r="A5" s="90" t="s">
        <v>6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1" ht="18.75" x14ac:dyDescent="0.25">
      <c r="A6" s="91" t="s">
        <v>40</v>
      </c>
      <c r="B6" s="91"/>
      <c r="C6" s="91"/>
      <c r="D6" s="91"/>
      <c r="E6" s="91"/>
      <c r="F6" s="91"/>
      <c r="G6" s="91"/>
      <c r="H6" s="91"/>
      <c r="I6" s="91"/>
      <c r="J6" s="91"/>
      <c r="K6" s="91"/>
    </row>
    <row r="7" spans="1:11" ht="19.5" thickBot="1" x14ac:dyDescent="0.3">
      <c r="A7" s="7"/>
      <c r="B7" s="7"/>
      <c r="C7" s="8"/>
      <c r="D7" s="7"/>
      <c r="E7" s="7"/>
      <c r="F7" s="7"/>
      <c r="G7" s="7"/>
      <c r="H7" s="7"/>
      <c r="I7" s="7"/>
      <c r="J7" s="7"/>
      <c r="K7" s="7"/>
    </row>
    <row r="8" spans="1:11" x14ac:dyDescent="0.25">
      <c r="A8" s="92" t="s">
        <v>8</v>
      </c>
      <c r="B8" s="94" t="s">
        <v>9</v>
      </c>
      <c r="C8" s="94"/>
      <c r="D8" s="96" t="s">
        <v>10</v>
      </c>
      <c r="E8" s="98" t="s">
        <v>11</v>
      </c>
      <c r="F8" s="98" t="s">
        <v>12</v>
      </c>
      <c r="G8" s="98" t="s">
        <v>13</v>
      </c>
      <c r="H8" s="98" t="s">
        <v>14</v>
      </c>
      <c r="I8" s="98" t="s">
        <v>15</v>
      </c>
      <c r="J8" s="98" t="s">
        <v>16</v>
      </c>
      <c r="K8" s="83" t="s">
        <v>41</v>
      </c>
    </row>
    <row r="9" spans="1:11" x14ac:dyDescent="0.25">
      <c r="A9" s="93"/>
      <c r="B9" s="95"/>
      <c r="C9" s="95"/>
      <c r="D9" s="97"/>
      <c r="E9" s="99"/>
      <c r="F9" s="99"/>
      <c r="G9" s="99"/>
      <c r="H9" s="99"/>
      <c r="I9" s="99"/>
      <c r="J9" s="99"/>
      <c r="K9" s="84"/>
    </row>
    <row r="10" spans="1:11" ht="20.25" x14ac:dyDescent="0.25">
      <c r="A10" s="30"/>
      <c r="B10" s="31"/>
      <c r="C10" s="32"/>
      <c r="D10" s="33"/>
      <c r="E10" s="33"/>
      <c r="F10" s="33"/>
      <c r="G10" s="33"/>
      <c r="H10" s="34"/>
      <c r="I10" s="35"/>
      <c r="J10" s="36"/>
      <c r="K10" s="37"/>
    </row>
    <row r="11" spans="1:11" ht="20.25" x14ac:dyDescent="0.25">
      <c r="A11" s="30">
        <v>1</v>
      </c>
      <c r="B11" s="38" t="s">
        <v>42</v>
      </c>
      <c r="C11" s="39" t="s">
        <v>43</v>
      </c>
      <c r="D11" s="40" t="s">
        <v>25</v>
      </c>
      <c r="E11" s="41" t="s">
        <v>28</v>
      </c>
      <c r="F11" s="41"/>
      <c r="G11" s="41"/>
      <c r="H11" s="41"/>
      <c r="I11" s="41" t="s">
        <v>28</v>
      </c>
      <c r="J11" s="42"/>
      <c r="K11" s="37">
        <f>COUNTIF($E11:$J11,"X")</f>
        <v>2</v>
      </c>
    </row>
    <row r="12" spans="1:11" ht="20.25" x14ac:dyDescent="0.25">
      <c r="A12" s="30">
        <v>2</v>
      </c>
      <c r="B12" s="38" t="s">
        <v>44</v>
      </c>
      <c r="C12" s="39" t="s">
        <v>45</v>
      </c>
      <c r="D12" s="40" t="s">
        <v>25</v>
      </c>
      <c r="E12" s="41" t="s">
        <v>28</v>
      </c>
      <c r="F12" s="41"/>
      <c r="G12" s="41"/>
      <c r="H12" s="41"/>
      <c r="I12" s="41" t="s">
        <v>28</v>
      </c>
      <c r="J12" s="42"/>
      <c r="K12" s="37">
        <f t="shared" ref="K12:K21" si="0">COUNTIF($E12:$J12,"X")</f>
        <v>2</v>
      </c>
    </row>
    <row r="13" spans="1:11" ht="20.25" x14ac:dyDescent="0.25">
      <c r="A13" s="30">
        <v>3</v>
      </c>
      <c r="B13" s="43" t="s">
        <v>46</v>
      </c>
      <c r="C13" s="44" t="s">
        <v>47</v>
      </c>
      <c r="D13" s="40" t="s">
        <v>25</v>
      </c>
      <c r="E13" s="41" t="s">
        <v>28</v>
      </c>
      <c r="F13" s="41"/>
      <c r="G13" s="41"/>
      <c r="H13" s="41"/>
      <c r="I13" s="41" t="s">
        <v>28</v>
      </c>
      <c r="J13" s="42"/>
      <c r="K13" s="37">
        <f t="shared" si="0"/>
        <v>2</v>
      </c>
    </row>
    <row r="14" spans="1:11" ht="20.25" x14ac:dyDescent="0.25">
      <c r="A14" s="30">
        <v>4</v>
      </c>
      <c r="B14" s="45" t="s">
        <v>48</v>
      </c>
      <c r="C14" s="39" t="s">
        <v>49</v>
      </c>
      <c r="D14" s="40" t="s">
        <v>25</v>
      </c>
      <c r="E14" s="41" t="s">
        <v>28</v>
      </c>
      <c r="F14" s="41"/>
      <c r="G14" s="41"/>
      <c r="H14" s="41" t="s">
        <v>28</v>
      </c>
      <c r="I14" s="41"/>
      <c r="J14" s="42"/>
      <c r="K14" s="37">
        <f t="shared" si="0"/>
        <v>2</v>
      </c>
    </row>
    <row r="15" spans="1:11" ht="20.25" x14ac:dyDescent="0.25">
      <c r="A15" s="30">
        <v>5</v>
      </c>
      <c r="B15" s="43" t="s">
        <v>50</v>
      </c>
      <c r="C15" s="39" t="s">
        <v>51</v>
      </c>
      <c r="D15" s="40" t="s">
        <v>25</v>
      </c>
      <c r="E15" s="41"/>
      <c r="F15" s="41" t="s">
        <v>28</v>
      </c>
      <c r="G15" s="41"/>
      <c r="H15" s="41" t="s">
        <v>28</v>
      </c>
      <c r="I15" s="41"/>
      <c r="J15" s="42"/>
      <c r="K15" s="37">
        <f t="shared" si="0"/>
        <v>2</v>
      </c>
    </row>
    <row r="16" spans="1:11" ht="20.25" x14ac:dyDescent="0.25">
      <c r="A16" s="30">
        <v>6</v>
      </c>
      <c r="B16" s="38" t="s">
        <v>52</v>
      </c>
      <c r="C16" s="39" t="s">
        <v>53</v>
      </c>
      <c r="D16" s="40" t="s">
        <v>25</v>
      </c>
      <c r="E16" s="41" t="s">
        <v>28</v>
      </c>
      <c r="F16" s="41"/>
      <c r="G16" s="41" t="s">
        <v>28</v>
      </c>
      <c r="H16" s="41"/>
      <c r="I16" s="41" t="s">
        <v>28</v>
      </c>
      <c r="J16" s="42"/>
      <c r="K16" s="37">
        <f t="shared" si="0"/>
        <v>3</v>
      </c>
    </row>
    <row r="17" spans="1:11" ht="20.25" x14ac:dyDescent="0.25">
      <c r="A17" s="30">
        <v>7</v>
      </c>
      <c r="B17" s="38" t="s">
        <v>54</v>
      </c>
      <c r="C17" s="39" t="s">
        <v>55</v>
      </c>
      <c r="D17" s="40" t="s">
        <v>25</v>
      </c>
      <c r="E17" s="41"/>
      <c r="F17" s="41" t="s">
        <v>28</v>
      </c>
      <c r="G17" s="41"/>
      <c r="H17" s="41" t="s">
        <v>28</v>
      </c>
      <c r="I17" s="41"/>
      <c r="J17" s="42"/>
      <c r="K17" s="37">
        <f t="shared" si="0"/>
        <v>2</v>
      </c>
    </row>
    <row r="18" spans="1:11" ht="20.25" x14ac:dyDescent="0.25">
      <c r="A18" s="30">
        <v>8</v>
      </c>
      <c r="B18" s="38" t="s">
        <v>56</v>
      </c>
      <c r="C18" s="39" t="s">
        <v>57</v>
      </c>
      <c r="D18" s="40" t="s">
        <v>25</v>
      </c>
      <c r="E18" s="41"/>
      <c r="F18" s="41" t="s">
        <v>28</v>
      </c>
      <c r="G18" s="41"/>
      <c r="H18" s="41"/>
      <c r="I18" s="41"/>
      <c r="J18" s="42" t="s">
        <v>28</v>
      </c>
      <c r="K18" s="37">
        <f t="shared" si="0"/>
        <v>2</v>
      </c>
    </row>
    <row r="19" spans="1:11" ht="20.25" x14ac:dyDescent="0.25">
      <c r="A19" s="30">
        <v>9</v>
      </c>
      <c r="B19" s="45" t="s">
        <v>58</v>
      </c>
      <c r="C19" s="39" t="s">
        <v>59</v>
      </c>
      <c r="D19" s="40" t="s">
        <v>25</v>
      </c>
      <c r="E19" s="41"/>
      <c r="F19" s="41"/>
      <c r="G19" s="41" t="s">
        <v>28</v>
      </c>
      <c r="H19" s="41"/>
      <c r="I19" s="41" t="s">
        <v>28</v>
      </c>
      <c r="J19" s="42"/>
      <c r="K19" s="37">
        <f t="shared" si="0"/>
        <v>2</v>
      </c>
    </row>
    <row r="20" spans="1:11" ht="20.25" x14ac:dyDescent="0.25">
      <c r="A20" s="30">
        <v>10</v>
      </c>
      <c r="B20" s="38" t="s">
        <v>60</v>
      </c>
      <c r="C20" s="39" t="s">
        <v>61</v>
      </c>
      <c r="D20" s="40" t="s">
        <v>25</v>
      </c>
      <c r="E20" s="41"/>
      <c r="F20" s="41"/>
      <c r="G20" s="41" t="s">
        <v>28</v>
      </c>
      <c r="H20" s="41"/>
      <c r="I20" s="41"/>
      <c r="J20" s="42" t="s">
        <v>28</v>
      </c>
      <c r="K20" s="37">
        <f t="shared" si="0"/>
        <v>2</v>
      </c>
    </row>
    <row r="21" spans="1:11" ht="20.25" x14ac:dyDescent="0.25">
      <c r="A21" s="30">
        <v>11</v>
      </c>
      <c r="B21" s="38" t="s">
        <v>62</v>
      </c>
      <c r="C21" s="39" t="s">
        <v>61</v>
      </c>
      <c r="D21" s="40" t="s">
        <v>25</v>
      </c>
      <c r="E21" s="41"/>
      <c r="F21" s="41" t="s">
        <v>28</v>
      </c>
      <c r="G21" s="41"/>
      <c r="H21" s="41" t="s">
        <v>28</v>
      </c>
      <c r="I21" s="41"/>
      <c r="J21" s="42"/>
      <c r="K21" s="37">
        <f t="shared" si="0"/>
        <v>2</v>
      </c>
    </row>
    <row r="22" spans="1:11" ht="22.5" x14ac:dyDescent="0.25">
      <c r="A22" s="30"/>
      <c r="B22" s="85" t="s">
        <v>63</v>
      </c>
      <c r="C22" s="85"/>
      <c r="D22" s="40" t="s">
        <v>25</v>
      </c>
      <c r="E22" s="14">
        <v>5</v>
      </c>
      <c r="F22" s="14">
        <v>4</v>
      </c>
      <c r="G22" s="14">
        <v>3</v>
      </c>
      <c r="H22" s="14">
        <v>4</v>
      </c>
      <c r="I22" s="14">
        <v>5</v>
      </c>
      <c r="J22" s="14">
        <v>2</v>
      </c>
      <c r="K22" s="46">
        <f>SUM($E22:$I22)</f>
        <v>21</v>
      </c>
    </row>
    <row r="23" spans="1:11" ht="23.25" thickBot="1" x14ac:dyDescent="0.3">
      <c r="A23" s="47"/>
      <c r="B23" s="86" t="s">
        <v>64</v>
      </c>
      <c r="C23" s="86"/>
      <c r="D23" s="48" t="s">
        <v>25</v>
      </c>
      <c r="E23" s="49">
        <f t="shared" ref="E23:J23" si="1">COUNTIF(E$11:E$21,"X")</f>
        <v>5</v>
      </c>
      <c r="F23" s="49">
        <f t="shared" si="1"/>
        <v>4</v>
      </c>
      <c r="G23" s="49">
        <f t="shared" si="1"/>
        <v>3</v>
      </c>
      <c r="H23" s="49">
        <f t="shared" si="1"/>
        <v>4</v>
      </c>
      <c r="I23" s="49">
        <f t="shared" si="1"/>
        <v>5</v>
      </c>
      <c r="J23" s="49">
        <f t="shared" si="1"/>
        <v>2</v>
      </c>
      <c r="K23" s="50">
        <f>SUM($E23:$I23)</f>
        <v>21</v>
      </c>
    </row>
    <row r="24" spans="1:11" ht="18.75" x14ac:dyDescent="0.25">
      <c r="A24" s="51"/>
      <c r="B24" s="87" t="s">
        <v>65</v>
      </c>
      <c r="C24" s="87"/>
      <c r="D24" s="87"/>
      <c r="E24" s="87"/>
      <c r="F24" s="88"/>
      <c r="G24" s="88"/>
      <c r="H24" s="88"/>
      <c r="I24" s="88"/>
      <c r="J24" s="52"/>
      <c r="K24" s="53"/>
    </row>
    <row r="25" spans="1:11" ht="18.75" x14ac:dyDescent="0.3">
      <c r="A25" s="51"/>
      <c r="B25" s="54" t="s">
        <v>66</v>
      </c>
      <c r="C25" s="55"/>
      <c r="D25" s="55"/>
      <c r="E25" s="55"/>
      <c r="F25" s="56"/>
      <c r="G25" s="56"/>
      <c r="H25" s="52"/>
      <c r="I25" s="52"/>
      <c r="J25" s="52"/>
      <c r="K25" s="53"/>
    </row>
    <row r="26" spans="1:11" ht="18.75" x14ac:dyDescent="0.3">
      <c r="A26" s="51"/>
      <c r="B26" s="57" t="s">
        <v>67</v>
      </c>
      <c r="C26" s="58" t="s">
        <v>68</v>
      </c>
      <c r="D26" s="55"/>
      <c r="E26" s="55"/>
      <c r="F26" s="56"/>
      <c r="G26" s="56"/>
      <c r="H26" s="52"/>
      <c r="I26" s="52"/>
      <c r="J26" s="52"/>
      <c r="K26" s="53"/>
    </row>
    <row r="27" spans="1:11" ht="18.75" x14ac:dyDescent="0.3">
      <c r="A27" s="51"/>
      <c r="B27" s="57" t="s">
        <v>69</v>
      </c>
      <c r="C27" s="58" t="s">
        <v>70</v>
      </c>
      <c r="D27" s="55"/>
      <c r="E27" s="55"/>
      <c r="F27" s="56"/>
      <c r="G27" s="56"/>
      <c r="H27" s="52"/>
      <c r="I27" s="52"/>
      <c r="J27" s="52"/>
      <c r="K27" s="53"/>
    </row>
    <row r="28" spans="1:11" ht="18.75" x14ac:dyDescent="0.3">
      <c r="A28" s="51"/>
      <c r="B28" s="59"/>
      <c r="C28" s="58" t="s">
        <v>71</v>
      </c>
      <c r="D28" s="55"/>
      <c r="E28" s="55"/>
      <c r="F28" s="56"/>
      <c r="G28" s="56"/>
      <c r="H28" s="52"/>
      <c r="I28" s="52"/>
      <c r="J28" s="52"/>
      <c r="K28" s="53"/>
    </row>
    <row r="29" spans="1:11" ht="18.75" x14ac:dyDescent="0.3">
      <c r="A29" s="51"/>
      <c r="B29" s="58" t="s">
        <v>72</v>
      </c>
      <c r="C29" s="55"/>
      <c r="D29" s="55"/>
      <c r="E29" s="55"/>
      <c r="F29" s="56"/>
      <c r="G29" s="56"/>
      <c r="H29" s="52"/>
      <c r="I29" s="52"/>
      <c r="J29" s="52"/>
      <c r="K29" s="53"/>
    </row>
    <row r="30" spans="1:11" ht="18.75" x14ac:dyDescent="0.3">
      <c r="A30" s="51"/>
      <c r="B30" s="55"/>
      <c r="C30" s="55"/>
      <c r="D30" s="55"/>
      <c r="E30" s="60"/>
      <c r="F30" s="82" t="s">
        <v>73</v>
      </c>
      <c r="G30" s="82"/>
      <c r="H30" s="82"/>
      <c r="I30" s="82"/>
      <c r="J30" s="82"/>
      <c r="K30" s="82"/>
    </row>
    <row r="31" spans="1:11" ht="18.75" x14ac:dyDescent="0.3">
      <c r="A31" s="51"/>
      <c r="B31" s="55"/>
      <c r="C31" s="55"/>
      <c r="D31" s="55"/>
      <c r="E31" s="60"/>
      <c r="F31" s="61"/>
      <c r="G31" s="61"/>
      <c r="H31" s="61"/>
      <c r="I31" s="52"/>
      <c r="J31" s="52"/>
      <c r="K31" s="53"/>
    </row>
    <row r="32" spans="1:11" ht="18.75" x14ac:dyDescent="0.3">
      <c r="A32" s="51"/>
      <c r="B32" s="55"/>
      <c r="C32" s="55"/>
      <c r="D32" s="55"/>
      <c r="E32" s="60"/>
      <c r="F32" s="61"/>
      <c r="G32" s="61"/>
      <c r="H32" s="61"/>
      <c r="I32" s="52"/>
      <c r="J32" s="52"/>
      <c r="K32" s="53"/>
    </row>
    <row r="33" spans="1:11" ht="18.75" x14ac:dyDescent="0.3">
      <c r="A33" s="51"/>
      <c r="B33" s="55"/>
      <c r="C33" s="55"/>
      <c r="D33" s="55"/>
      <c r="E33" s="60"/>
      <c r="F33" s="61"/>
      <c r="G33" s="61"/>
      <c r="H33" s="61"/>
      <c r="I33" s="52"/>
      <c r="J33" s="52"/>
      <c r="K33" s="53"/>
    </row>
    <row r="34" spans="1:11" ht="18.75" x14ac:dyDescent="0.3">
      <c r="A34" s="51"/>
      <c r="B34" s="55"/>
      <c r="C34" s="55"/>
      <c r="D34" s="55"/>
      <c r="E34" s="60"/>
      <c r="F34" s="82" t="s">
        <v>74</v>
      </c>
      <c r="G34" s="82"/>
      <c r="H34" s="82"/>
      <c r="I34" s="82"/>
      <c r="J34" s="82"/>
      <c r="K34" s="82"/>
    </row>
  </sheetData>
  <mergeCells count="23">
    <mergeCell ref="G1:I1"/>
    <mergeCell ref="G2:I2"/>
    <mergeCell ref="A5:K5"/>
    <mergeCell ref="A6:K6"/>
    <mergeCell ref="A8:A9"/>
    <mergeCell ref="B8:C9"/>
    <mergeCell ref="D8:D9"/>
    <mergeCell ref="E8:E9"/>
    <mergeCell ref="F8:F9"/>
    <mergeCell ref="G8:G9"/>
    <mergeCell ref="H8:H9"/>
    <mergeCell ref="I8:I9"/>
    <mergeCell ref="J8:J9"/>
    <mergeCell ref="A1:D1"/>
    <mergeCell ref="A2:D2"/>
    <mergeCell ref="A3:D3"/>
    <mergeCell ref="F34:K34"/>
    <mergeCell ref="K8:K9"/>
    <mergeCell ref="B22:C22"/>
    <mergeCell ref="B23:C23"/>
    <mergeCell ref="B24:E24"/>
    <mergeCell ref="F24:I24"/>
    <mergeCell ref="F30:K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25" workbookViewId="0">
      <selection activeCell="B52" sqref="B52"/>
    </sheetView>
  </sheetViews>
  <sheetFormatPr defaultRowHeight="15.75" x14ac:dyDescent="0.25"/>
  <cols>
    <col min="2" max="2" width="24.75" bestFit="1" customWidth="1"/>
    <col min="3" max="3" width="7.625" bestFit="1" customWidth="1"/>
    <col min="5" max="5" width="12.25" bestFit="1" customWidth="1"/>
    <col min="6" max="6" width="13.75" bestFit="1" customWidth="1"/>
    <col min="7" max="7" width="13.25" bestFit="1" customWidth="1"/>
    <col min="8" max="8" width="12.875" bestFit="1" customWidth="1"/>
    <col min="9" max="9" width="12.25" bestFit="1" customWidth="1"/>
    <col min="10" max="10" width="12.75" bestFit="1" customWidth="1"/>
  </cols>
  <sheetData>
    <row r="1" spans="1:10" ht="18.75" x14ac:dyDescent="0.3">
      <c r="A1" s="79" t="s">
        <v>0</v>
      </c>
      <c r="B1" s="79"/>
      <c r="C1" s="79"/>
      <c r="D1" s="79"/>
      <c r="E1" s="1"/>
      <c r="F1" s="1"/>
      <c r="G1" s="80" t="s">
        <v>1</v>
      </c>
      <c r="H1" s="80"/>
      <c r="I1" s="80"/>
      <c r="J1" s="80"/>
    </row>
    <row r="2" spans="1:10" ht="18.75" x14ac:dyDescent="0.3">
      <c r="A2" s="80" t="s">
        <v>2</v>
      </c>
      <c r="B2" s="80"/>
      <c r="C2" s="80"/>
      <c r="D2" s="80"/>
      <c r="E2" s="2"/>
      <c r="F2" s="2"/>
      <c r="G2" s="80" t="s">
        <v>3</v>
      </c>
      <c r="H2" s="80"/>
      <c r="I2" s="80"/>
      <c r="J2" s="80"/>
    </row>
    <row r="3" spans="1:10" ht="18.75" x14ac:dyDescent="0.3">
      <c r="A3" s="80" t="s">
        <v>4</v>
      </c>
      <c r="B3" s="80"/>
      <c r="C3" s="80"/>
      <c r="D3" s="80"/>
      <c r="E3" s="2"/>
      <c r="F3" s="2"/>
      <c r="G3" s="2"/>
      <c r="H3" s="3"/>
      <c r="I3" s="3"/>
      <c r="J3" s="3"/>
    </row>
    <row r="4" spans="1:10" x14ac:dyDescent="0.25">
      <c r="A4" s="81"/>
      <c r="B4" s="81"/>
      <c r="C4" s="81"/>
      <c r="D4" s="81"/>
      <c r="E4" s="81"/>
      <c r="F4" s="81"/>
      <c r="G4" s="81"/>
      <c r="H4" s="81"/>
      <c r="I4" s="4"/>
      <c r="J4" s="4"/>
    </row>
    <row r="5" spans="1:10" ht="20.25" x14ac:dyDescent="0.3">
      <c r="A5" s="4"/>
      <c r="B5" s="5"/>
      <c r="C5" s="6"/>
      <c r="D5" s="4"/>
      <c r="E5" s="4"/>
      <c r="F5" s="4"/>
      <c r="G5" s="70" t="s">
        <v>5</v>
      </c>
      <c r="H5" s="70"/>
      <c r="I5" s="70"/>
      <c r="J5" s="70"/>
    </row>
    <row r="6" spans="1:10" ht="20.25" x14ac:dyDescent="0.25">
      <c r="A6" s="71" t="s">
        <v>6</v>
      </c>
      <c r="B6" s="72"/>
      <c r="C6" s="72"/>
      <c r="D6" s="72"/>
      <c r="E6" s="72"/>
      <c r="F6" s="72"/>
      <c r="G6" s="72"/>
      <c r="H6" s="72"/>
      <c r="I6" s="72"/>
      <c r="J6" s="72"/>
    </row>
    <row r="7" spans="1:10" ht="20.25" x14ac:dyDescent="0.25">
      <c r="A7" s="72" t="s">
        <v>7</v>
      </c>
      <c r="B7" s="72"/>
      <c r="C7" s="72"/>
      <c r="D7" s="72"/>
      <c r="E7" s="72"/>
      <c r="F7" s="72"/>
      <c r="G7" s="72"/>
      <c r="H7" s="72"/>
      <c r="I7" s="72"/>
      <c r="J7" s="72"/>
    </row>
    <row r="8" spans="1:10" ht="18.75" x14ac:dyDescent="0.25">
      <c r="A8" s="7"/>
      <c r="B8" s="7"/>
      <c r="C8" s="8"/>
      <c r="D8" s="7"/>
      <c r="E8" s="7"/>
      <c r="F8" s="7"/>
      <c r="G8" s="7"/>
      <c r="H8" s="7"/>
      <c r="I8" s="7"/>
      <c r="J8" s="7"/>
    </row>
    <row r="9" spans="1:10" x14ac:dyDescent="0.25">
      <c r="A9" s="97" t="s">
        <v>8</v>
      </c>
      <c r="B9" s="75" t="s">
        <v>9</v>
      </c>
      <c r="C9" s="76"/>
      <c r="D9" s="73" t="s">
        <v>10</v>
      </c>
      <c r="E9" s="98" t="s">
        <v>11</v>
      </c>
      <c r="F9" s="98" t="s">
        <v>12</v>
      </c>
      <c r="G9" s="98" t="s">
        <v>13</v>
      </c>
      <c r="H9" s="98" t="s">
        <v>14</v>
      </c>
      <c r="I9" s="98" t="s">
        <v>15</v>
      </c>
      <c r="J9" s="98" t="s">
        <v>16</v>
      </c>
    </row>
    <row r="10" spans="1:10" x14ac:dyDescent="0.25">
      <c r="A10" s="97"/>
      <c r="B10" s="77"/>
      <c r="C10" s="78"/>
      <c r="D10" s="74"/>
      <c r="E10" s="99"/>
      <c r="F10" s="99"/>
      <c r="G10" s="99"/>
      <c r="H10" s="99"/>
      <c r="I10" s="99"/>
      <c r="J10" s="99"/>
    </row>
    <row r="11" spans="1:10" ht="22.5" x14ac:dyDescent="0.25">
      <c r="A11" s="9"/>
      <c r="B11" s="10"/>
      <c r="C11" s="11"/>
      <c r="D11" s="12" t="s">
        <v>23</v>
      </c>
      <c r="E11" s="14">
        <v>10</v>
      </c>
      <c r="F11" s="14">
        <v>12</v>
      </c>
      <c r="G11" s="14"/>
      <c r="H11" s="14">
        <v>15</v>
      </c>
      <c r="I11" s="14">
        <v>15</v>
      </c>
      <c r="J11" s="14">
        <v>5</v>
      </c>
    </row>
    <row r="12" spans="1:10" ht="20.25" x14ac:dyDescent="0.25">
      <c r="A12" s="18">
        <v>1</v>
      </c>
      <c r="B12" s="19"/>
      <c r="C12" s="20"/>
      <c r="D12" s="21">
        <v>57</v>
      </c>
      <c r="E12" s="27"/>
      <c r="F12" s="27"/>
      <c r="G12" s="27"/>
      <c r="H12" s="27"/>
      <c r="I12" s="27"/>
      <c r="J12" s="27"/>
    </row>
    <row r="13" spans="1:10" ht="18.75" x14ac:dyDescent="0.25">
      <c r="A13" s="23">
        <v>1</v>
      </c>
      <c r="B13" s="25" t="s">
        <v>75</v>
      </c>
      <c r="C13" s="26" t="s">
        <v>76</v>
      </c>
      <c r="D13" s="24"/>
      <c r="E13" s="24"/>
      <c r="F13" s="24" t="s">
        <v>77</v>
      </c>
      <c r="G13" s="24"/>
      <c r="H13" s="24" t="s">
        <v>77</v>
      </c>
      <c r="I13" s="24" t="s">
        <v>77</v>
      </c>
      <c r="J13" s="24"/>
    </row>
    <row r="14" spans="1:10" ht="18.75" x14ac:dyDescent="0.25">
      <c r="A14" s="23">
        <v>2</v>
      </c>
      <c r="B14" s="25" t="s">
        <v>78</v>
      </c>
      <c r="C14" s="26" t="s">
        <v>79</v>
      </c>
      <c r="D14" s="24"/>
      <c r="E14" s="24"/>
      <c r="F14" s="24"/>
      <c r="G14" s="24"/>
      <c r="H14" s="24" t="s">
        <v>77</v>
      </c>
      <c r="I14" s="24" t="s">
        <v>77</v>
      </c>
      <c r="J14" s="24" t="s">
        <v>77</v>
      </c>
    </row>
    <row r="15" spans="1:10" ht="18.75" x14ac:dyDescent="0.25">
      <c r="A15" s="62">
        <v>3</v>
      </c>
      <c r="B15" s="10" t="s">
        <v>80</v>
      </c>
      <c r="C15" s="11" t="s">
        <v>81</v>
      </c>
      <c r="D15" s="9"/>
      <c r="E15" s="9" t="s">
        <v>77</v>
      </c>
      <c r="F15" s="9" t="s">
        <v>77</v>
      </c>
      <c r="G15" s="9"/>
      <c r="H15" s="9"/>
      <c r="I15" s="9"/>
      <c r="J15" s="9"/>
    </row>
    <row r="16" spans="1:10" ht="18.75" x14ac:dyDescent="0.25">
      <c r="A16" s="23">
        <v>4</v>
      </c>
      <c r="B16" s="25" t="s">
        <v>82</v>
      </c>
      <c r="C16" s="26" t="s">
        <v>83</v>
      </c>
      <c r="D16" s="24"/>
      <c r="E16" s="24"/>
      <c r="F16" s="24"/>
      <c r="G16" s="24"/>
      <c r="H16" s="24"/>
      <c r="I16" s="24" t="s">
        <v>77</v>
      </c>
      <c r="J16" s="24"/>
    </row>
    <row r="17" spans="1:10" ht="18.75" x14ac:dyDescent="0.25">
      <c r="A17" s="23">
        <v>5</v>
      </c>
      <c r="B17" s="25" t="s">
        <v>84</v>
      </c>
      <c r="C17" s="26" t="s">
        <v>85</v>
      </c>
      <c r="D17" s="24"/>
      <c r="E17" s="24"/>
      <c r="F17" s="24"/>
      <c r="G17" s="24"/>
      <c r="H17" s="24"/>
      <c r="I17" s="63"/>
      <c r="J17" s="24" t="s">
        <v>77</v>
      </c>
    </row>
    <row r="18" spans="1:10" ht="18.75" x14ac:dyDescent="0.25">
      <c r="A18" s="23">
        <v>6</v>
      </c>
      <c r="B18" s="25" t="s">
        <v>86</v>
      </c>
      <c r="C18" s="26" t="s">
        <v>87</v>
      </c>
      <c r="D18" s="24"/>
      <c r="E18" s="24"/>
      <c r="F18" s="24" t="s">
        <v>77</v>
      </c>
      <c r="G18" s="24"/>
      <c r="H18" s="24" t="s">
        <v>77</v>
      </c>
      <c r="I18" s="24" t="s">
        <v>77</v>
      </c>
      <c r="J18" s="24"/>
    </row>
    <row r="19" spans="1:10" ht="18.75" x14ac:dyDescent="0.25">
      <c r="A19" s="23">
        <v>7</v>
      </c>
      <c r="B19" s="25" t="s">
        <v>88</v>
      </c>
      <c r="C19" s="26" t="s">
        <v>89</v>
      </c>
      <c r="D19" s="24"/>
      <c r="E19" s="24"/>
      <c r="F19" s="24" t="s">
        <v>77</v>
      </c>
      <c r="G19" s="24"/>
      <c r="H19" s="24" t="s">
        <v>77</v>
      </c>
      <c r="I19" s="24"/>
      <c r="J19" s="24"/>
    </row>
    <row r="20" spans="1:10" ht="18.75" x14ac:dyDescent="0.25">
      <c r="A20" s="23">
        <v>8</v>
      </c>
      <c r="B20" s="25" t="s">
        <v>90</v>
      </c>
      <c r="C20" s="26" t="s">
        <v>91</v>
      </c>
      <c r="D20" s="24"/>
      <c r="E20" s="24"/>
      <c r="F20" s="24" t="s">
        <v>77</v>
      </c>
      <c r="G20" s="24"/>
      <c r="H20" s="24" t="s">
        <v>77</v>
      </c>
      <c r="I20" s="24"/>
      <c r="J20" s="24"/>
    </row>
    <row r="21" spans="1:10" ht="18.75" x14ac:dyDescent="0.25">
      <c r="A21" s="23">
        <v>9</v>
      </c>
      <c r="B21" s="25" t="s">
        <v>92</v>
      </c>
      <c r="C21" s="26" t="s">
        <v>93</v>
      </c>
      <c r="D21" s="24"/>
      <c r="E21" s="24"/>
      <c r="F21" s="24"/>
      <c r="G21" s="24"/>
      <c r="H21" s="24"/>
      <c r="I21" s="24" t="s">
        <v>77</v>
      </c>
      <c r="J21" s="24"/>
    </row>
    <row r="22" spans="1:10" ht="18.75" x14ac:dyDescent="0.25">
      <c r="A22" s="23">
        <v>10</v>
      </c>
      <c r="B22" s="25" t="s">
        <v>94</v>
      </c>
      <c r="C22" s="26" t="s">
        <v>95</v>
      </c>
      <c r="D22" s="24"/>
      <c r="E22" s="24" t="s">
        <v>77</v>
      </c>
      <c r="F22" s="24"/>
      <c r="G22" s="24"/>
      <c r="H22" s="24" t="s">
        <v>77</v>
      </c>
      <c r="I22" s="24"/>
      <c r="J22" s="24" t="s">
        <v>77</v>
      </c>
    </row>
    <row r="23" spans="1:10" ht="18.75" x14ac:dyDescent="0.25">
      <c r="A23" s="23">
        <v>11</v>
      </c>
      <c r="B23" s="25" t="s">
        <v>96</v>
      </c>
      <c r="C23" s="26" t="s">
        <v>97</v>
      </c>
      <c r="D23" s="24"/>
      <c r="E23" s="24" t="s">
        <v>77</v>
      </c>
      <c r="F23" s="24"/>
      <c r="G23" s="24"/>
      <c r="H23" s="24" t="s">
        <v>77</v>
      </c>
      <c r="I23" s="24"/>
      <c r="J23" s="24"/>
    </row>
    <row r="24" spans="1:10" ht="18.75" x14ac:dyDescent="0.25">
      <c r="A24" s="62">
        <v>12</v>
      </c>
      <c r="B24" s="10" t="s">
        <v>98</v>
      </c>
      <c r="C24" s="11" t="s">
        <v>99</v>
      </c>
      <c r="D24" s="9"/>
      <c r="E24" s="9"/>
      <c r="F24" s="9" t="s">
        <v>77</v>
      </c>
      <c r="G24" s="9"/>
      <c r="H24" s="9"/>
      <c r="I24" s="9" t="s">
        <v>77</v>
      </c>
      <c r="J24" s="9"/>
    </row>
    <row r="25" spans="1:10" ht="18.75" x14ac:dyDescent="0.25">
      <c r="A25" s="23">
        <v>13</v>
      </c>
      <c r="B25" s="25" t="s">
        <v>100</v>
      </c>
      <c r="C25" s="26" t="s">
        <v>91</v>
      </c>
      <c r="D25" s="24"/>
      <c r="E25" s="24" t="s">
        <v>77</v>
      </c>
      <c r="F25" s="24" t="s">
        <v>77</v>
      </c>
      <c r="G25" s="24"/>
      <c r="H25" s="24"/>
      <c r="I25" s="24"/>
      <c r="J25" s="24"/>
    </row>
    <row r="26" spans="1:10" ht="18.75" x14ac:dyDescent="0.25">
      <c r="A26" s="23">
        <v>14</v>
      </c>
      <c r="B26" s="25" t="s">
        <v>101</v>
      </c>
      <c r="C26" s="26" t="s">
        <v>102</v>
      </c>
      <c r="D26" s="24"/>
      <c r="E26" s="24" t="s">
        <v>77</v>
      </c>
      <c r="F26" s="24"/>
      <c r="G26" s="24"/>
      <c r="H26" s="24" t="s">
        <v>77</v>
      </c>
      <c r="I26" s="24" t="s">
        <v>77</v>
      </c>
      <c r="J26" s="24"/>
    </row>
    <row r="27" spans="1:10" ht="18.75" x14ac:dyDescent="0.25">
      <c r="A27" s="23">
        <v>15</v>
      </c>
      <c r="B27" s="25" t="s">
        <v>103</v>
      </c>
      <c r="C27" s="26" t="s">
        <v>79</v>
      </c>
      <c r="D27" s="24"/>
      <c r="E27" s="24" t="s">
        <v>77</v>
      </c>
      <c r="F27" s="24"/>
      <c r="G27" s="24"/>
      <c r="H27" s="24"/>
      <c r="I27" s="24" t="s">
        <v>77</v>
      </c>
      <c r="J27" s="24" t="s">
        <v>77</v>
      </c>
    </row>
    <row r="28" spans="1:10" ht="18.75" x14ac:dyDescent="0.25">
      <c r="A28" s="23">
        <v>16</v>
      </c>
      <c r="B28" s="25" t="s">
        <v>104</v>
      </c>
      <c r="C28" s="26" t="s">
        <v>105</v>
      </c>
      <c r="D28" s="24"/>
      <c r="E28" s="24" t="s">
        <v>77</v>
      </c>
      <c r="F28" s="24" t="s">
        <v>77</v>
      </c>
      <c r="G28" s="24"/>
      <c r="H28" s="24"/>
      <c r="I28" s="24"/>
      <c r="J28" s="24" t="s">
        <v>77</v>
      </c>
    </row>
    <row r="29" spans="1:10" ht="18.75" x14ac:dyDescent="0.25">
      <c r="A29" s="23">
        <v>17</v>
      </c>
      <c r="B29" s="25" t="s">
        <v>106</v>
      </c>
      <c r="C29" s="26" t="s">
        <v>107</v>
      </c>
      <c r="D29" s="24"/>
      <c r="E29" s="24" t="s">
        <v>77</v>
      </c>
      <c r="F29" s="24" t="s">
        <v>77</v>
      </c>
      <c r="G29" s="24"/>
      <c r="H29" s="24" t="s">
        <v>77</v>
      </c>
      <c r="I29" s="24"/>
      <c r="J29" s="24"/>
    </row>
    <row r="30" spans="1:10" ht="18.75" x14ac:dyDescent="0.25">
      <c r="A30" s="23">
        <v>18</v>
      </c>
      <c r="B30" s="25" t="s">
        <v>108</v>
      </c>
      <c r="C30" s="26" t="s">
        <v>109</v>
      </c>
      <c r="D30" s="24"/>
      <c r="E30" s="24" t="s">
        <v>77</v>
      </c>
      <c r="F30" s="24"/>
      <c r="G30" s="24"/>
      <c r="H30" s="24"/>
      <c r="I30" s="24" t="s">
        <v>77</v>
      </c>
      <c r="J30" s="24"/>
    </row>
    <row r="31" spans="1:10" ht="18.75" x14ac:dyDescent="0.3">
      <c r="A31" s="23">
        <v>19</v>
      </c>
      <c r="B31" s="64" t="s">
        <v>110</v>
      </c>
      <c r="C31" s="65" t="s">
        <v>83</v>
      </c>
      <c r="D31" s="24"/>
      <c r="E31" s="24" t="s">
        <v>77</v>
      </c>
      <c r="F31" s="24"/>
      <c r="G31" s="24"/>
      <c r="H31" s="24" t="s">
        <v>77</v>
      </c>
      <c r="I31" s="24"/>
      <c r="J31" s="24"/>
    </row>
    <row r="32" spans="1:10" ht="18.75" x14ac:dyDescent="0.3">
      <c r="A32" s="23">
        <v>20</v>
      </c>
      <c r="B32" s="64" t="s">
        <v>111</v>
      </c>
      <c r="C32" s="65" t="s">
        <v>112</v>
      </c>
      <c r="D32" s="24"/>
      <c r="E32" s="24"/>
      <c r="F32" s="24"/>
      <c r="G32" s="24"/>
      <c r="H32" s="24" t="s">
        <v>77</v>
      </c>
      <c r="I32" s="24" t="s">
        <v>77</v>
      </c>
      <c r="J32" s="24"/>
    </row>
    <row r="33" spans="1:10" ht="18.75" x14ac:dyDescent="0.25">
      <c r="A33" s="23">
        <v>21</v>
      </c>
      <c r="B33" s="25" t="s">
        <v>113</v>
      </c>
      <c r="C33" s="26" t="s">
        <v>95</v>
      </c>
      <c r="D33" s="24"/>
      <c r="E33" s="24"/>
      <c r="F33" s="24"/>
      <c r="G33" s="24"/>
      <c r="H33" s="24" t="s">
        <v>77</v>
      </c>
      <c r="I33" s="24"/>
      <c r="J33" s="24"/>
    </row>
    <row r="34" spans="1:10" ht="18.75" x14ac:dyDescent="0.25">
      <c r="A34" s="23">
        <v>22</v>
      </c>
      <c r="B34" s="25" t="s">
        <v>114</v>
      </c>
      <c r="C34" s="26" t="s">
        <v>87</v>
      </c>
      <c r="D34" s="24"/>
      <c r="E34" s="24"/>
      <c r="F34" s="24"/>
      <c r="G34" s="24"/>
      <c r="H34" s="24" t="s">
        <v>77</v>
      </c>
      <c r="I34" s="24" t="s">
        <v>77</v>
      </c>
      <c r="J34" s="24"/>
    </row>
    <row r="35" spans="1:10" ht="18.75" x14ac:dyDescent="0.25">
      <c r="A35" s="23">
        <v>23</v>
      </c>
      <c r="B35" s="25" t="s">
        <v>115</v>
      </c>
      <c r="C35" s="26" t="s">
        <v>116</v>
      </c>
      <c r="D35" s="24"/>
      <c r="E35" s="24"/>
      <c r="F35" s="24" t="s">
        <v>77</v>
      </c>
      <c r="G35" s="24"/>
      <c r="H35" s="24" t="s">
        <v>77</v>
      </c>
      <c r="I35" s="24"/>
      <c r="J35" s="24"/>
    </row>
    <row r="36" spans="1:10" ht="18.75" x14ac:dyDescent="0.25">
      <c r="A36" s="23">
        <v>24</v>
      </c>
      <c r="B36" s="25" t="s">
        <v>117</v>
      </c>
      <c r="C36" s="26" t="s">
        <v>118</v>
      </c>
      <c r="D36" s="24"/>
      <c r="E36" s="24"/>
      <c r="F36" s="24"/>
      <c r="G36" s="24"/>
      <c r="H36" s="24" t="s">
        <v>77</v>
      </c>
      <c r="I36" s="24" t="s">
        <v>77</v>
      </c>
      <c r="J36" s="24"/>
    </row>
    <row r="37" spans="1:10" ht="18.75" x14ac:dyDescent="0.25">
      <c r="A37" s="23">
        <v>25</v>
      </c>
      <c r="B37" s="25" t="s">
        <v>119</v>
      </c>
      <c r="C37" s="26" t="s">
        <v>83</v>
      </c>
      <c r="D37" s="24"/>
      <c r="E37" s="24"/>
      <c r="F37" s="24" t="s">
        <v>77</v>
      </c>
      <c r="G37" s="24"/>
      <c r="H37" s="24"/>
      <c r="I37" s="24" t="s">
        <v>77</v>
      </c>
      <c r="J37" s="24"/>
    </row>
    <row r="38" spans="1:10" ht="18.75" x14ac:dyDescent="0.25">
      <c r="A38" s="23">
        <v>26</v>
      </c>
      <c r="B38" s="25" t="s">
        <v>120</v>
      </c>
      <c r="C38" s="26" t="s">
        <v>89</v>
      </c>
      <c r="D38" s="24"/>
      <c r="E38" s="24"/>
      <c r="F38" s="24"/>
      <c r="G38" s="24"/>
      <c r="H38" s="24"/>
      <c r="I38" s="24" t="s">
        <v>77</v>
      </c>
      <c r="J38" s="24"/>
    </row>
    <row r="39" spans="1:10" ht="18.75" x14ac:dyDescent="0.25">
      <c r="A39" s="23">
        <v>27</v>
      </c>
      <c r="B39" s="25" t="s">
        <v>110</v>
      </c>
      <c r="C39" s="26" t="s">
        <v>32</v>
      </c>
      <c r="D39" s="24"/>
      <c r="E39" s="24"/>
      <c r="F39" s="24"/>
      <c r="G39" s="24"/>
      <c r="H39" s="24"/>
      <c r="I39" s="24" t="s">
        <v>77</v>
      </c>
      <c r="J39" s="24"/>
    </row>
    <row r="40" spans="1:10" ht="18.75" x14ac:dyDescent="0.25">
      <c r="A40" s="23">
        <v>28</v>
      </c>
      <c r="B40" s="25" t="s">
        <v>114</v>
      </c>
      <c r="C40" s="26" t="s">
        <v>121</v>
      </c>
      <c r="D40" s="24"/>
      <c r="E40" s="24"/>
      <c r="F40" s="24" t="s">
        <v>77</v>
      </c>
      <c r="G40" s="24"/>
      <c r="H40" s="24"/>
      <c r="I40" s="24"/>
      <c r="J40" s="24"/>
    </row>
    <row r="41" spans="1:10" ht="16.5" x14ac:dyDescent="0.25">
      <c r="A41" s="51"/>
      <c r="B41" s="100"/>
      <c r="C41" s="100"/>
      <c r="D41" s="100"/>
      <c r="E41" s="100"/>
      <c r="F41" s="100"/>
      <c r="G41" s="100"/>
      <c r="H41" s="100"/>
      <c r="I41" s="60"/>
      <c r="J41" s="60"/>
    </row>
    <row r="42" spans="1:10" ht="18.75" x14ac:dyDescent="0.3">
      <c r="A42" s="51"/>
      <c r="B42" s="66" t="s">
        <v>122</v>
      </c>
      <c r="C42" s="67">
        <f>COUNTA(C13:C40)</f>
        <v>28</v>
      </c>
      <c r="D42" s="66" t="s">
        <v>123</v>
      </c>
      <c r="E42" s="55"/>
      <c r="F42" s="55"/>
      <c r="G42" s="55"/>
      <c r="H42" s="88"/>
      <c r="I42" s="88"/>
      <c r="J42" s="88"/>
    </row>
  </sheetData>
  <mergeCells count="20">
    <mergeCell ref="A4:H4"/>
    <mergeCell ref="A1:D1"/>
    <mergeCell ref="G1:J1"/>
    <mergeCell ref="A2:D2"/>
    <mergeCell ref="G2:J2"/>
    <mergeCell ref="A3:D3"/>
    <mergeCell ref="I9:I10"/>
    <mergeCell ref="J9:J10"/>
    <mergeCell ref="B41:H41"/>
    <mergeCell ref="H42:J42"/>
    <mergeCell ref="G5:J5"/>
    <mergeCell ref="A6:J6"/>
    <mergeCell ref="A7:J7"/>
    <mergeCell ref="A9:A10"/>
    <mergeCell ref="B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May</vt:lpstr>
      <vt:lpstr>K Tế</vt:lpstr>
      <vt:lpstr>KHCB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2016-06-13T02:08:29Z</dcterms:created>
  <dcterms:modified xsi:type="dcterms:W3CDTF">2016-06-13T06:59:23Z</dcterms:modified>
</cp:coreProperties>
</file>